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9200" windowHeight="108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Sayfa1!$A$1:$N$26</definedName>
  </definedNames>
  <calcPr calcId="145621"/>
</workbook>
</file>

<file path=xl/calcChain.xml><?xml version="1.0" encoding="utf-8"?>
<calcChain xmlns="http://schemas.openxmlformats.org/spreadsheetml/2006/main">
  <c r="L18" i="1" l="1"/>
  <c r="K18" i="1"/>
  <c r="J18" i="1"/>
  <c r="I18" i="1"/>
</calcChain>
</file>

<file path=xl/sharedStrings.xml><?xml version="1.0" encoding="utf-8"?>
<sst xmlns="http://schemas.openxmlformats.org/spreadsheetml/2006/main" count="103" uniqueCount="66">
  <si>
    <t>Sıra</t>
  </si>
  <si>
    <t>Projenin Adı</t>
  </si>
  <si>
    <t>Bütçesi</t>
  </si>
  <si>
    <t>Proje Özellikleri</t>
  </si>
  <si>
    <t xml:space="preserve">İlçesi </t>
  </si>
  <si>
    <t>Mahalle</t>
  </si>
  <si>
    <t>Sektörü</t>
  </si>
  <si>
    <t>Başlama-Bitiş Yılı</t>
  </si>
  <si>
    <t>Önceki Yıllar Harcaması</t>
  </si>
  <si>
    <t>Yıl Ödeneği</t>
  </si>
  <si>
    <t>Toplam Dönem Harcaması</t>
  </si>
  <si>
    <t>Nakdi Gerç. %</t>
  </si>
  <si>
    <t>Fiziki Gerç. %</t>
  </si>
  <si>
    <t>Genel Bütçe</t>
  </si>
  <si>
    <t>Muhtelif</t>
  </si>
  <si>
    <t>TOPLAM……………………………………………………………………………………………………………………………………………………….........……</t>
  </si>
  <si>
    <t>Enerji</t>
  </si>
  <si>
    <t>Proje+Bina Yapımı</t>
  </si>
  <si>
    <t>Merkezefendi</t>
  </si>
  <si>
    <t>Adalet</t>
  </si>
  <si>
    <t>2013-2018</t>
  </si>
  <si>
    <t>Üçler TM</t>
  </si>
  <si>
    <t>Kumkısık</t>
  </si>
  <si>
    <t>2009-2018</t>
  </si>
  <si>
    <t>Denizli Batı 380 TM</t>
  </si>
  <si>
    <t>2016-2019</t>
  </si>
  <si>
    <t>154 kV, 1272 MCM, 30 km</t>
  </si>
  <si>
    <t>2016-2018</t>
  </si>
  <si>
    <t>154 kV, 1 Fider (Sami Soydam Sandalcık HES TM)+Metal Clad Şalt (OG Şalt ve Kumanda Binası Yenileme)</t>
  </si>
  <si>
    <t>Acıpayam</t>
  </si>
  <si>
    <t>Yukarı</t>
  </si>
  <si>
    <t>Metal Clad Şalt (OG Şalt ve Kumanda Binası Yenileme)</t>
  </si>
  <si>
    <t>Bozkurt</t>
  </si>
  <si>
    <t>Bozkurt TM Tevsiat (Etüt Projesi)</t>
  </si>
  <si>
    <t>Sami Soydam Sandalcık HES - Acıpayam EİH 
(Toprak Teli Fiber Optikli)
(Etüt Projesi)</t>
  </si>
  <si>
    <r>
      <rPr>
        <b/>
        <sz val="12"/>
        <rFont val="Times New Roman"/>
        <family val="1"/>
        <charset val="162"/>
      </rPr>
      <t xml:space="preserve">            </t>
    </r>
    <r>
      <rPr>
        <b/>
        <u/>
        <sz val="12"/>
        <rFont val="Times New Roman"/>
        <family val="1"/>
        <charset val="162"/>
      </rPr>
      <t>KURULUŞ YETKİLİSİ</t>
    </r>
  </si>
  <si>
    <t>Proje Bedeli
(Devam eden işlerde ihale bedeli)</t>
  </si>
  <si>
    <t>Acıpayam TM  Tevsiat 
(Etüt Projesi)</t>
  </si>
  <si>
    <t>154 kV, 1272 MCM, 6,58 km</t>
  </si>
  <si>
    <t>380 kV, 3B 1272 MCM, 104 km + 2x3B 1272 MCM, 3 km+ 2x3B 1272 MCM 13 km 
+ 3B 1272 MCM, 7 km</t>
  </si>
  <si>
    <t>Denizli Batı 380 TM İrtibatları 
(TTFO)</t>
  </si>
  <si>
    <t>154 kV, 2x1272 MCM, (11+ 11+ 2+ 2) km (4 Ayrı Hat)</t>
  </si>
  <si>
    <t>2017-2018</t>
  </si>
  <si>
    <t>Sarayköy TM Tevsiat</t>
  </si>
  <si>
    <t>154 kV, 3. Trafo Fideri + OG Şalt ve Kumanda Binası Yenileme</t>
  </si>
  <si>
    <t>Sarayköy</t>
  </si>
  <si>
    <t>2017-2019</t>
  </si>
  <si>
    <t>Jeotermal - Sarayköy EİH Yenileme  (TTFO)</t>
  </si>
  <si>
    <t>2015-2018</t>
  </si>
  <si>
    <t xml:space="preserve">Denizli 21. Bölge Müdürlüğü Hizmet Binası </t>
  </si>
  <si>
    <t>154 kV, 2x1272 MCM, 20 km</t>
  </si>
  <si>
    <t>Beylerbeyi</t>
  </si>
  <si>
    <t xml:space="preserve">Yatağan - Denizli Batı - Denizli-4 EİH
(Toprak Teli Fiber Optikli) </t>
  </si>
  <si>
    <t>154/33 kV,
 2x50 MVA Trafo</t>
  </si>
  <si>
    <t>HAZIRLAYANLAR</t>
  </si>
  <si>
    <t>YATIRIM PROJELERİ İZLEME RAPORU</t>
  </si>
  <si>
    <t>KURUMU: TEİAŞ 21. Bölge Müdürlüğü 
                       (Denizli)</t>
  </si>
  <si>
    <t>Bekir TARHAN</t>
  </si>
  <si>
    <t>İnşaat Müh.</t>
  </si>
  <si>
    <t>380/154 kV, 2x250 MVA + 420 kV, 2 x 183 MVAr Reaktör + 154/33 kV, 2x50 MVA</t>
  </si>
  <si>
    <t>Denizli Batı 380 - Kızıldere-3 JES EİH (Toprak Teli Fiber Optikli)</t>
  </si>
  <si>
    <t>Özkan ÇETİN</t>
  </si>
  <si>
    <t>Bölge Müdür Yrd. (Tesis)</t>
  </si>
  <si>
    <t xml:space="preserve">           Murat İLKKAHRAMAN</t>
  </si>
  <si>
    <t xml:space="preserve">            Bölge Müdürü </t>
  </si>
  <si>
    <t>Dönemi: 01.01.2017
-31.07.2017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</si>
</sst>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#,##0\ &quot;TL&quot;;\-#,##0\ &quot;TL&quot;"/>
    <numFmt numFmtId="7" formatCode="#,##0.00\ &quot;TL&quot;;\-#,##0.00\ &quot;TL&quot;"/>
    <numFmt numFmtId="41" formatCode="_-* #,##0\ _T_L_-;\-* #,##0\ _T_L_-;_-* &quot;-&quot;\ _T_L_-;_-@_-"/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_(* #,##0_);_(* \(#,##0\);_(* &quot;-&quot;_);_(@_)"/>
    <numFmt numFmtId="166" formatCode="#,##0.0"/>
    <numFmt numFmtId="167" formatCode="0_)"/>
    <numFmt numFmtId="168" formatCode="&quot;$&quot;#,##0_);[Red]\(&quot;$&quot;#,##0\)"/>
    <numFmt numFmtId="169" formatCode="&quot;$&quot;#,##0.00_);[Red]\(&quot;$&quot;#,##0.00\)"/>
    <numFmt numFmtId="170" formatCode="\M\os\t\h\ m\,\ yyyy"/>
    <numFmt numFmtId="171" formatCode="#,#00"/>
    <numFmt numFmtId="172" formatCode="#,"/>
    <numFmt numFmtId="173" formatCode="#,##0.000\ \m\3\ "/>
    <numFmt numFmtId="174" formatCode="0.000\ "/>
  </numFmts>
  <fonts count="3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12"/>
      <name val="Helv"/>
      <charset val="162"/>
    </font>
    <font>
      <sz val="10"/>
      <name val="MS Sans Serif"/>
      <family val="2"/>
      <charset val="162"/>
    </font>
    <font>
      <sz val="11"/>
      <name val="Times New Roman"/>
      <family val="1"/>
    </font>
    <font>
      <sz val="1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1"/>
      <color indexed="8"/>
      <name val="Courier"/>
      <family val="3"/>
    </font>
    <font>
      <i/>
      <sz val="12"/>
      <name val="Times New Roman"/>
      <family val="1"/>
      <charset val="162"/>
    </font>
    <font>
      <u/>
      <sz val="10"/>
      <color indexed="36"/>
      <name val="Arial"/>
      <family val="2"/>
      <charset val="162"/>
    </font>
    <font>
      <sz val="10"/>
      <name val="COURIE 17 CPI"/>
    </font>
    <font>
      <b/>
      <sz val="18"/>
      <name val="Arial"/>
      <family val="2"/>
      <charset val="162"/>
    </font>
    <font>
      <b/>
      <sz val="12"/>
      <name val="Arial"/>
      <family val="2"/>
      <charset val="162"/>
    </font>
    <font>
      <b/>
      <sz val="1"/>
      <color indexed="8"/>
      <name val="Courier"/>
      <family val="3"/>
    </font>
    <font>
      <u/>
      <sz val="10"/>
      <color indexed="12"/>
      <name val="Arial"/>
      <family val="2"/>
      <charset val="162"/>
    </font>
    <font>
      <sz val="10"/>
      <name val="Courier 17cpi"/>
    </font>
    <font>
      <sz val="5"/>
      <name val="CG Times (WT)"/>
      <family val="1"/>
    </font>
    <font>
      <sz val="10"/>
      <name val="COUIRE 17 CPI"/>
    </font>
    <font>
      <sz val="11"/>
      <color rgb="FF000000"/>
      <name val="Calibri"/>
      <family val="2"/>
      <charset val="162"/>
    </font>
    <font>
      <b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Arial Tur"/>
      <charset val="162"/>
    </font>
    <font>
      <b/>
      <sz val="2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0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7" fillId="0" borderId="0"/>
    <xf numFmtId="167" fontId="5" fillId="0" borderId="0"/>
    <xf numFmtId="0" fontId="2" fillId="0" borderId="0"/>
    <xf numFmtId="0" fontId="11" fillId="0" borderId="0"/>
    <xf numFmtId="0" fontId="12" fillId="0" borderId="2">
      <alignment horizontal="center"/>
    </xf>
    <xf numFmtId="166" fontId="11" fillId="0" borderId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" fontId="11" fillId="0" borderId="0" applyFill="0" applyBorder="0" applyAlignment="0" applyProtection="0"/>
    <xf numFmtId="7" fontId="11" fillId="0" borderId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5" fontId="11" fillId="0" borderId="0" applyFill="0" applyBorder="0" applyAlignment="0" applyProtection="0"/>
    <xf numFmtId="170" fontId="13" fillId="0" borderId="0">
      <protection locked="0"/>
    </xf>
    <xf numFmtId="0" fontId="14" fillId="0" borderId="0" applyProtection="0"/>
    <xf numFmtId="171" fontId="13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19" fillId="0" borderId="0">
      <protection locked="0"/>
    </xf>
    <xf numFmtId="172" fontId="19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3" fontId="21" fillId="0" borderId="1" applyBorder="0">
      <alignment horizontal="right" vertical="center" wrapText="1"/>
    </xf>
    <xf numFmtId="0" fontId="22" fillId="0" borderId="0"/>
    <xf numFmtId="10" fontId="11" fillId="0" borderId="0" applyFill="0" applyBorder="0" applyAlignment="0" applyProtection="0"/>
    <xf numFmtId="1" fontId="21" fillId="0" borderId="3" applyProtection="0">
      <alignment horizontal="center"/>
    </xf>
    <xf numFmtId="174" fontId="23" fillId="0" borderId="0"/>
    <xf numFmtId="172" fontId="13" fillId="0" borderId="4">
      <protection locked="0"/>
    </xf>
    <xf numFmtId="41" fontId="1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166" fontId="11" fillId="0" borderId="0" applyFill="0" applyBorder="0" applyAlignment="0" applyProtection="0"/>
    <xf numFmtId="3" fontId="11" fillId="0" borderId="0" applyFill="0" applyBorder="0" applyAlignment="0" applyProtection="0"/>
    <xf numFmtId="7" fontId="11" fillId="0" borderId="0" applyFill="0" applyBorder="0" applyAlignment="0" applyProtection="0"/>
    <xf numFmtId="5" fontId="11" fillId="0" borderId="0" applyFill="0" applyBorder="0" applyAlignment="0" applyProtection="0"/>
    <xf numFmtId="10" fontId="11" fillId="0" borderId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7" fontId="11" fillId="0" borderId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7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7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7" fontId="11" fillId="0" borderId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7" fontId="11" fillId="0" borderId="0" applyFill="0" applyBorder="0" applyAlignment="0" applyProtection="0"/>
    <xf numFmtId="7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7" fontId="11" fillId="0" borderId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0" fontId="1" fillId="0" borderId="0"/>
    <xf numFmtId="166" fontId="11" fillId="0" borderId="0" applyFill="0" applyBorder="0" applyAlignment="0" applyProtection="0"/>
    <xf numFmtId="0" fontId="1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7" fontId="11" fillId="0" borderId="0" applyFill="0" applyBorder="0" applyAlignment="0" applyProtection="0"/>
    <xf numFmtId="7" fontId="11" fillId="0" borderId="0" applyFill="0" applyBorder="0" applyAlignment="0" applyProtection="0"/>
    <xf numFmtId="7" fontId="11" fillId="0" borderId="0" applyFill="0" applyBorder="0" applyAlignment="0" applyProtection="0"/>
    <xf numFmtId="7" fontId="11" fillId="0" borderId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7" fontId="1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1" fillId="0" borderId="0" applyFill="0" applyBorder="0" applyAlignment="0" applyProtection="0"/>
    <xf numFmtId="0" fontId="1" fillId="0" borderId="0"/>
    <xf numFmtId="7" fontId="1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7" fontId="11" fillId="0" borderId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" fillId="0" borderId="0" applyFill="0" applyBorder="0" applyAlignment="0" applyProtection="0"/>
    <xf numFmtId="7" fontId="1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7" fontId="11" fillId="0" borderId="0" applyFill="0" applyBorder="0" applyAlignment="0" applyProtection="0"/>
  </cellStyleXfs>
  <cellXfs count="60">
    <xf numFmtId="0" fontId="0" fillId="0" borderId="0" xfId="0"/>
    <xf numFmtId="0" fontId="2" fillId="0" borderId="0" xfId="1"/>
    <xf numFmtId="0" fontId="4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49" fontId="3" fillId="0" borderId="0" xfId="1" quotePrefix="1" applyNumberFormat="1" applyFont="1" applyFill="1" applyAlignment="1">
      <alignment vertical="center" wrapText="1"/>
    </xf>
    <xf numFmtId="3" fontId="3" fillId="0" borderId="0" xfId="1" quotePrefix="1" applyNumberFormat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3" fontId="3" fillId="0" borderId="0" xfId="1" applyNumberFormat="1" applyFont="1" applyFill="1"/>
    <xf numFmtId="3" fontId="9" fillId="0" borderId="0" xfId="1" quotePrefix="1" applyNumberFormat="1" applyFont="1" applyFill="1" applyAlignment="1">
      <alignment horizontal="right"/>
    </xf>
    <xf numFmtId="0" fontId="8" fillId="0" borderId="0" xfId="1" applyFont="1" applyFill="1"/>
    <xf numFmtId="14" fontId="10" fillId="0" borderId="0" xfId="1" applyNumberFormat="1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wrapText="1"/>
    </xf>
    <xf numFmtId="0" fontId="8" fillId="0" borderId="0" xfId="1" applyFont="1" applyFill="1" applyAlignment="1">
      <alignment horizontal="center"/>
    </xf>
    <xf numFmtId="0" fontId="10" fillId="0" borderId="0" xfId="1" applyFont="1" applyAlignment="1" applyProtection="1">
      <alignment horizontal="right" vertical="center"/>
      <protection locked="0"/>
    </xf>
    <xf numFmtId="49" fontId="4" fillId="0" borderId="0" xfId="1" applyNumberFormat="1" applyFont="1" applyFill="1" applyAlignment="1">
      <alignment vertical="center" wrapText="1"/>
    </xf>
    <xf numFmtId="14" fontId="10" fillId="0" borderId="0" xfId="1" applyNumberFormat="1" applyFont="1" applyAlignment="1" applyProtection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/>
    </xf>
    <xf numFmtId="0" fontId="0" fillId="0" borderId="0" xfId="0" applyBorder="1"/>
    <xf numFmtId="0" fontId="10" fillId="0" borderId="0" xfId="1" applyFont="1" applyFill="1" applyAlignment="1">
      <alignment horizontal="right" vertical="center" wrapText="1"/>
    </xf>
    <xf numFmtId="0" fontId="27" fillId="0" borderId="0" xfId="0" applyFont="1"/>
    <xf numFmtId="0" fontId="26" fillId="0" borderId="0" xfId="0" applyFont="1" applyAlignme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/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3" fontId="8" fillId="2" borderId="1" xfId="1" quotePrefix="1" applyNumberFormat="1" applyFont="1" applyFill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 vertical="center"/>
    </xf>
    <xf numFmtId="167" fontId="8" fillId="2" borderId="1" xfId="4" applyFont="1" applyFill="1" applyBorder="1" applyAlignment="1">
      <alignment horizontal="center" vertical="center"/>
    </xf>
    <xf numFmtId="167" fontId="8" fillId="2" borderId="1" xfId="4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1" fontId="8" fillId="2" borderId="10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3" fontId="10" fillId="0" borderId="15" xfId="1" quotePrefix="1" applyNumberFormat="1" applyFont="1" applyFill="1" applyBorder="1" applyAlignment="1">
      <alignment horizontal="right"/>
    </xf>
    <xf numFmtId="0" fontId="10" fillId="0" borderId="16" xfId="1" applyFont="1" applyFill="1" applyBorder="1" applyAlignment="1">
      <alignment horizontal="center" wrapText="1"/>
    </xf>
    <xf numFmtId="3" fontId="4" fillId="0" borderId="17" xfId="1" quotePrefix="1" applyNumberFormat="1" applyFont="1" applyFill="1" applyBorder="1" applyAlignment="1">
      <alignment horizontal="right"/>
    </xf>
    <xf numFmtId="3" fontId="4" fillId="0" borderId="0" xfId="1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0" fillId="0" borderId="15" xfId="1" quotePrefix="1" applyNumberFormat="1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0" fontId="25" fillId="0" borderId="0" xfId="0" applyFont="1" applyAlignment="1">
      <alignment horizontal="center"/>
    </xf>
    <xf numFmtId="49" fontId="10" fillId="0" borderId="12" xfId="1" quotePrefix="1" applyNumberFormat="1" applyFont="1" applyFill="1" applyBorder="1" applyAlignment="1">
      <alignment vertical="center" wrapText="1"/>
    </xf>
    <xf numFmtId="0" fontId="28" fillId="0" borderId="13" xfId="1" applyFont="1" applyFill="1" applyBorder="1" applyAlignment="1">
      <alignment vertical="center" wrapText="1"/>
    </xf>
    <xf numFmtId="0" fontId="28" fillId="0" borderId="14" xfId="1" applyFont="1" applyFill="1" applyBorder="1" applyAlignment="1">
      <alignment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1" applyFill="1" applyAlignment="1">
      <alignment wrapText="1"/>
    </xf>
    <xf numFmtId="0" fontId="26" fillId="0" borderId="0" xfId="0" applyFont="1" applyAlignment="1">
      <alignment horizontal="center"/>
    </xf>
    <xf numFmtId="1" fontId="10" fillId="0" borderId="15" xfId="1" applyNumberFormat="1" applyFont="1" applyFill="1" applyBorder="1" applyAlignment="1">
      <alignment horizontal="center"/>
    </xf>
  </cellXfs>
  <cellStyles count="309">
    <cellStyle name="Binlik Ayracı [0] 2" xfId="39"/>
    <cellStyle name="Binlik Ayracı [0] 3" xfId="90"/>
    <cellStyle name="Binlik Ayracı [0] 4" xfId="99"/>
    <cellStyle name="Binlik Ayracı [0] 5" xfId="116"/>
    <cellStyle name="Binlik Ayracı [0] 6" xfId="144"/>
    <cellStyle name="Binlik Ayracı [0] 7" xfId="177"/>
    <cellStyle name="Binlik Ayracı [0] 8" xfId="229"/>
    <cellStyle name="Binlik Ayracı [0] 9" xfId="2"/>
    <cellStyle name="Binlik Ayracı 10" xfId="49"/>
    <cellStyle name="Binlik Ayracı 11" xfId="51"/>
    <cellStyle name="Binlik Ayracı 12" xfId="48"/>
    <cellStyle name="Binlik Ayracı 13" xfId="58"/>
    <cellStyle name="Binlik Ayracı 14" xfId="56"/>
    <cellStyle name="Binlik Ayracı 15" xfId="59"/>
    <cellStyle name="Binlik Ayracı 16" xfId="54"/>
    <cellStyle name="Binlik Ayracı 17" xfId="67"/>
    <cellStyle name="Binlik Ayracı 18" xfId="68"/>
    <cellStyle name="Binlik Ayracı 19" xfId="66"/>
    <cellStyle name="Binlik Ayracı 2" xfId="36"/>
    <cellStyle name="Binlik Ayracı 20" xfId="70"/>
    <cellStyle name="Binlik Ayracı 21" xfId="69"/>
    <cellStyle name="Binlik Ayracı 22" xfId="71"/>
    <cellStyle name="Binlik Ayracı 23" xfId="199"/>
    <cellStyle name="Binlik Ayracı 24" xfId="306"/>
    <cellStyle name="Binlik Ayracı 25" xfId="307"/>
    <cellStyle name="Binlik Ayracı 26" xfId="226"/>
    <cellStyle name="Binlik Ayracı 3" xfId="45"/>
    <cellStyle name="Binlik Ayracı 4" xfId="57"/>
    <cellStyle name="Binlik Ayracı 5" xfId="52"/>
    <cellStyle name="Binlik Ayracı 6" xfId="47"/>
    <cellStyle name="Binlik Ayracı 7" xfId="55"/>
    <cellStyle name="Binlik Ayracı 8" xfId="53"/>
    <cellStyle name="Binlik Ayracı 9" xfId="50"/>
    <cellStyle name="Column_Title" xfId="7"/>
    <cellStyle name="Comma" xfId="8"/>
    <cellStyle name="Comma [0]_BEGEN" xfId="9"/>
    <cellStyle name="Comma 10" xfId="82"/>
    <cellStyle name="Comma 11" xfId="78"/>
    <cellStyle name="Comma 12" xfId="74"/>
    <cellStyle name="Comma 13" xfId="65"/>
    <cellStyle name="Comma 14" xfId="92"/>
    <cellStyle name="Comma 15" xfId="95"/>
    <cellStyle name="Comma 16" xfId="102"/>
    <cellStyle name="Comma 17" xfId="107"/>
    <cellStyle name="Comma 18" xfId="105"/>
    <cellStyle name="Comma 19" xfId="106"/>
    <cellStyle name="Comma 2" xfId="40"/>
    <cellStyle name="Comma 20" xfId="108"/>
    <cellStyle name="Comma 21" xfId="104"/>
    <cellStyle name="Comma 22" xfId="100"/>
    <cellStyle name="Comma 23" xfId="117"/>
    <cellStyle name="Comma 24" xfId="145"/>
    <cellStyle name="Comma 25" xfId="164"/>
    <cellStyle name="Comma 26" xfId="178"/>
    <cellStyle name="Comma 27" xfId="222"/>
    <cellStyle name="Comma 28" xfId="202"/>
    <cellStyle name="Comma 29" xfId="223"/>
    <cellStyle name="Comma 3" xfId="61"/>
    <cellStyle name="Comma 30" xfId="190"/>
    <cellStyle name="Comma 31" xfId="184"/>
    <cellStyle name="Comma 32" xfId="230"/>
    <cellStyle name="Comma 33" xfId="269"/>
    <cellStyle name="Comma 34" xfId="249"/>
    <cellStyle name="Comma 4" xfId="64"/>
    <cellStyle name="Comma 5" xfId="73"/>
    <cellStyle name="Comma 6" xfId="75"/>
    <cellStyle name="Comma 7" xfId="83"/>
    <cellStyle name="Comma 8" xfId="85"/>
    <cellStyle name="Comma 9" xfId="86"/>
    <cellStyle name="Comma_BEGEN" xfId="10"/>
    <cellStyle name="Comma0" xfId="11"/>
    <cellStyle name="Comma0 2" xfId="41"/>
    <cellStyle name="Currency" xfId="12"/>
    <cellStyle name="Currency [0]_BEGEN" xfId="13"/>
    <cellStyle name="Currency 10" xfId="84"/>
    <cellStyle name="Currency 11" xfId="63"/>
    <cellStyle name="Currency 12" xfId="76"/>
    <cellStyle name="Currency 13" xfId="87"/>
    <cellStyle name="Currency 14" xfId="93"/>
    <cellStyle name="Currency 15" xfId="91"/>
    <cellStyle name="Currency 16" xfId="103"/>
    <cellStyle name="Currency 17" xfId="110"/>
    <cellStyle name="Currency 18" xfId="112"/>
    <cellStyle name="Currency 19" xfId="109"/>
    <cellStyle name="Currency 2" xfId="42"/>
    <cellStyle name="Currency 20" xfId="101"/>
    <cellStyle name="Currency 21" xfId="113"/>
    <cellStyle name="Currency 22" xfId="111"/>
    <cellStyle name="Currency 23" xfId="118"/>
    <cellStyle name="Currency 24" xfId="146"/>
    <cellStyle name="Currency 25" xfId="165"/>
    <cellStyle name="Currency 26" xfId="179"/>
    <cellStyle name="Currency 27" xfId="203"/>
    <cellStyle name="Currency 28" xfId="224"/>
    <cellStyle name="Currency 29" xfId="180"/>
    <cellStyle name="Currency 3" xfId="62"/>
    <cellStyle name="Currency 30" xfId="225"/>
    <cellStyle name="Currency 31" xfId="186"/>
    <cellStyle name="Currency 32" xfId="231"/>
    <cellStyle name="Currency 33" xfId="250"/>
    <cellStyle name="Currency 34" xfId="308"/>
    <cellStyle name="Currency 4" xfId="60"/>
    <cellStyle name="Currency 5" xfId="72"/>
    <cellStyle name="Currency 6" xfId="77"/>
    <cellStyle name="Currency 7" xfId="80"/>
    <cellStyle name="Currency 8" xfId="79"/>
    <cellStyle name="Currency 9" xfId="81"/>
    <cellStyle name="Currency_BEGEN" xfId="14"/>
    <cellStyle name="Currency0" xfId="15"/>
    <cellStyle name="Currency0 2" xfId="43"/>
    <cellStyle name="Date" xfId="16"/>
    <cellStyle name="F8" xfId="17"/>
    <cellStyle name="Fixed" xfId="18"/>
    <cellStyle name="Followed Hyperlink_KITAP4" xfId="19"/>
    <cellStyle name="FONT" xfId="20"/>
    <cellStyle name="Heading 1" xfId="21"/>
    <cellStyle name="Heading 2" xfId="22"/>
    <cellStyle name="Heading1" xfId="23"/>
    <cellStyle name="Heading2" xfId="24"/>
    <cellStyle name="Hyperlink_KITAP4" xfId="25"/>
    <cellStyle name="mik" xfId="26"/>
    <cellStyle name="Normal" xfId="0" builtinId="0"/>
    <cellStyle name="Normal 10" xfId="88"/>
    <cellStyle name="Normal 10 2" xfId="122"/>
    <cellStyle name="Normal 10 2 2" xfId="158"/>
    <cellStyle name="Normal 10 2 2 2" xfId="216"/>
    <cellStyle name="Normal 10 2 2 2 2" xfId="300"/>
    <cellStyle name="Normal 10 2 2 3" xfId="263"/>
    <cellStyle name="Normal 10 2 3" xfId="195"/>
    <cellStyle name="Normal 10 2 3 2" xfId="282"/>
    <cellStyle name="Normal 10 2 4" xfId="243"/>
    <cellStyle name="Normal 10 3" xfId="134"/>
    <cellStyle name="Normal 10 3 2" xfId="167"/>
    <cellStyle name="Normal 10 4" xfId="150"/>
    <cellStyle name="Normal 10 4 2" xfId="208"/>
    <cellStyle name="Normal 10 4 2 2" xfId="292"/>
    <cellStyle name="Normal 10 4 3" xfId="255"/>
    <cellStyle name="Normal 10 5" xfId="185"/>
    <cellStyle name="Normal 10 5 2" xfId="274"/>
    <cellStyle name="Normal 10 6" xfId="235"/>
    <cellStyle name="Normal 11" xfId="98"/>
    <cellStyle name="Normal 12" xfId="115"/>
    <cellStyle name="Normal 13" xfId="114"/>
    <cellStyle name="Normal 13 2" xfId="154"/>
    <cellStyle name="Normal 13 2 2" xfId="212"/>
    <cellStyle name="Normal 13 2 2 2" xfId="296"/>
    <cellStyle name="Normal 13 2 3" xfId="259"/>
    <cellStyle name="Normal 13 3" xfId="191"/>
    <cellStyle name="Normal 13 3 2" xfId="278"/>
    <cellStyle name="Normal 13 4" xfId="239"/>
    <cellStyle name="Normal 14" xfId="126"/>
    <cellStyle name="Normal 14 2" xfId="163"/>
    <cellStyle name="Normal 14 2 2" xfId="220"/>
    <cellStyle name="Normal 14 2 2 2" xfId="304"/>
    <cellStyle name="Normal 14 2 3" xfId="267"/>
    <cellStyle name="Normal 14 3" xfId="200"/>
    <cellStyle name="Normal 14 3 2" xfId="286"/>
    <cellStyle name="Normal 14 4" xfId="247"/>
    <cellStyle name="Normal 15" xfId="133"/>
    <cellStyle name="Normal 15 2" xfId="166"/>
    <cellStyle name="Normal 15 2 2" xfId="221"/>
    <cellStyle name="Normal 15 2 2 2" xfId="305"/>
    <cellStyle name="Normal 15 2 3" xfId="268"/>
    <cellStyle name="Normal 15 3" xfId="201"/>
    <cellStyle name="Normal 15 3 2" xfId="287"/>
    <cellStyle name="Normal 15 4" xfId="248"/>
    <cellStyle name="Normal 16" xfId="143"/>
    <cellStyle name="Normal 17" xfId="142"/>
    <cellStyle name="Normal 17 2" xfId="204"/>
    <cellStyle name="Normal 17 2 2" xfId="288"/>
    <cellStyle name="Normal 17 3" xfId="251"/>
    <cellStyle name="Normal 18" xfId="175"/>
    <cellStyle name="Normal 19" xfId="176"/>
    <cellStyle name="Normal 19 2" xfId="270"/>
    <cellStyle name="Normal 2" xfId="3"/>
    <cellStyle name="Normal 2 2" xfId="34"/>
    <cellStyle name="Normal 2 3" xfId="128"/>
    <cellStyle name="Normal 2 4" xfId="135"/>
    <cellStyle name="Normal 2 4 2" xfId="168"/>
    <cellStyle name="Normal 20" xfId="228"/>
    <cellStyle name="Normal 21" xfId="227"/>
    <cellStyle name="Normal 22" xfId="1"/>
    <cellStyle name="Normal 3" xfId="5"/>
    <cellStyle name="Normal 3 2" xfId="129"/>
    <cellStyle name="Normal 3 3" xfId="136"/>
    <cellStyle name="Normal 3 3 2" xfId="169"/>
    <cellStyle name="Normal 4" xfId="6"/>
    <cellStyle name="Normal 4 2" xfId="130"/>
    <cellStyle name="Normal 4 3" xfId="137"/>
    <cellStyle name="Normal 4 3 2" xfId="170"/>
    <cellStyle name="Normal 5" xfId="33"/>
    <cellStyle name="Normal 5 2" xfId="46"/>
    <cellStyle name="Normal 5 2 2" xfId="97"/>
    <cellStyle name="Normal 5 2 2 2" xfId="125"/>
    <cellStyle name="Normal 5 2 2 2 2" xfId="161"/>
    <cellStyle name="Normal 5 2 2 2 2 2" xfId="219"/>
    <cellStyle name="Normal 5 2 2 2 2 2 2" xfId="303"/>
    <cellStyle name="Normal 5 2 2 2 2 3" xfId="266"/>
    <cellStyle name="Normal 5 2 2 2 3" xfId="198"/>
    <cellStyle name="Normal 5 2 2 2 3 2" xfId="285"/>
    <cellStyle name="Normal 5 2 2 2 4" xfId="246"/>
    <cellStyle name="Normal 5 2 2 3" xfId="153"/>
    <cellStyle name="Normal 5 2 2 3 2" xfId="211"/>
    <cellStyle name="Normal 5 2 2 3 2 2" xfId="295"/>
    <cellStyle name="Normal 5 2 2 3 3" xfId="258"/>
    <cellStyle name="Normal 5 2 2 4" xfId="189"/>
    <cellStyle name="Normal 5 2 2 4 2" xfId="277"/>
    <cellStyle name="Normal 5 2 2 5" xfId="238"/>
    <cellStyle name="Normal 5 2 3" xfId="121"/>
    <cellStyle name="Normal 5 2 3 2" xfId="157"/>
    <cellStyle name="Normal 5 2 3 2 2" xfId="215"/>
    <cellStyle name="Normal 5 2 3 2 2 2" xfId="299"/>
    <cellStyle name="Normal 5 2 3 2 3" xfId="262"/>
    <cellStyle name="Normal 5 2 3 3" xfId="194"/>
    <cellStyle name="Normal 5 2 3 3 2" xfId="281"/>
    <cellStyle name="Normal 5 2 3 4" xfId="242"/>
    <cellStyle name="Normal 5 2 4" xfId="149"/>
    <cellStyle name="Normal 5 2 4 2" xfId="207"/>
    <cellStyle name="Normal 5 2 4 2 2" xfId="291"/>
    <cellStyle name="Normal 5 2 4 3" xfId="254"/>
    <cellStyle name="Normal 5 2 5" xfId="183"/>
    <cellStyle name="Normal 5 2 5 2" xfId="273"/>
    <cellStyle name="Normal 5 2 6" xfId="234"/>
    <cellStyle name="Normal 5 3" xfId="94"/>
    <cellStyle name="Normal 5 3 2" xfId="123"/>
    <cellStyle name="Normal 5 3 2 2" xfId="159"/>
    <cellStyle name="Normal 5 3 2 2 2" xfId="217"/>
    <cellStyle name="Normal 5 3 2 2 2 2" xfId="301"/>
    <cellStyle name="Normal 5 3 2 2 3" xfId="264"/>
    <cellStyle name="Normal 5 3 2 3" xfId="196"/>
    <cellStyle name="Normal 5 3 2 3 2" xfId="283"/>
    <cellStyle name="Normal 5 3 2 4" xfId="244"/>
    <cellStyle name="Normal 5 3 3" xfId="151"/>
    <cellStyle name="Normal 5 3 3 2" xfId="209"/>
    <cellStyle name="Normal 5 3 3 2 2" xfId="293"/>
    <cellStyle name="Normal 5 3 3 3" xfId="256"/>
    <cellStyle name="Normal 5 3 4" xfId="187"/>
    <cellStyle name="Normal 5 3 4 2" xfId="275"/>
    <cellStyle name="Normal 5 3 5" xfId="236"/>
    <cellStyle name="Normal 5 4" xfId="119"/>
    <cellStyle name="Normal 5 4 2" xfId="155"/>
    <cellStyle name="Normal 5 4 2 2" xfId="213"/>
    <cellStyle name="Normal 5 4 2 2 2" xfId="297"/>
    <cellStyle name="Normal 5 4 2 3" xfId="260"/>
    <cellStyle name="Normal 5 4 3" xfId="192"/>
    <cellStyle name="Normal 5 4 3 2" xfId="279"/>
    <cellStyle name="Normal 5 4 4" xfId="240"/>
    <cellStyle name="Normal 5 5" xfId="131"/>
    <cellStyle name="Normal 5 6" xfId="147"/>
    <cellStyle name="Normal 5 6 2" xfId="205"/>
    <cellStyle name="Normal 5 6 2 2" xfId="289"/>
    <cellStyle name="Normal 5 6 3" xfId="252"/>
    <cellStyle name="Normal 5 7" xfId="181"/>
    <cellStyle name="Normal 5 7 2" xfId="271"/>
    <cellStyle name="Normal 5 8" xfId="232"/>
    <cellStyle name="Normal 6" xfId="35"/>
    <cellStyle name="Normal 6 2" xfId="132"/>
    <cellStyle name="Normal 6 3" xfId="138"/>
    <cellStyle name="Normal 6 3 2" xfId="171"/>
    <cellStyle name="Normal 7" xfId="38"/>
    <cellStyle name="Normal 7 2" xfId="127"/>
    <cellStyle name="Normal 7 3" xfId="139"/>
    <cellStyle name="Normal 7 3 2" xfId="172"/>
    <cellStyle name="Normal 8" xfId="37"/>
    <cellStyle name="Normal 8 2" xfId="96"/>
    <cellStyle name="Normal 8 2 2" xfId="124"/>
    <cellStyle name="Normal 8 2 2 2" xfId="160"/>
    <cellStyle name="Normal 8 2 2 2 2" xfId="218"/>
    <cellStyle name="Normal 8 2 2 2 2 2" xfId="302"/>
    <cellStyle name="Normal 8 2 2 2 3" xfId="265"/>
    <cellStyle name="Normal 8 2 2 3" xfId="197"/>
    <cellStyle name="Normal 8 2 2 3 2" xfId="284"/>
    <cellStyle name="Normal 8 2 2 4" xfId="245"/>
    <cellStyle name="Normal 8 2 3" xfId="152"/>
    <cellStyle name="Normal 8 2 3 2" xfId="210"/>
    <cellStyle name="Normal 8 2 3 2 2" xfId="294"/>
    <cellStyle name="Normal 8 2 3 3" xfId="257"/>
    <cellStyle name="Normal 8 2 4" xfId="188"/>
    <cellStyle name="Normal 8 2 4 2" xfId="276"/>
    <cellStyle name="Normal 8 2 5" xfId="237"/>
    <cellStyle name="Normal 8 3" xfId="120"/>
    <cellStyle name="Normal 8 3 2" xfId="156"/>
    <cellStyle name="Normal 8 3 2 2" xfId="214"/>
    <cellStyle name="Normal 8 3 2 2 2" xfId="298"/>
    <cellStyle name="Normal 8 3 2 3" xfId="261"/>
    <cellStyle name="Normal 8 3 3" xfId="193"/>
    <cellStyle name="Normal 8 3 3 2" xfId="280"/>
    <cellStyle name="Normal 8 3 4" xfId="241"/>
    <cellStyle name="Normal 8 4" xfId="140"/>
    <cellStyle name="Normal 8 4 2" xfId="173"/>
    <cellStyle name="Normal 8 5" xfId="148"/>
    <cellStyle name="Normal 8 5 2" xfId="206"/>
    <cellStyle name="Normal 8 5 2 2" xfId="290"/>
    <cellStyle name="Normal 8 5 3" xfId="253"/>
    <cellStyle name="Normal 8 6" xfId="182"/>
    <cellStyle name="Normal 8 6 2" xfId="272"/>
    <cellStyle name="Normal 8 7" xfId="233"/>
    <cellStyle name="Normal 9" xfId="89"/>
    <cellStyle name="Normal 9 2" xfId="141"/>
    <cellStyle name="Normal 9 2 2" xfId="174"/>
    <cellStyle name="Normal_2006 global dpt onaylı" xfId="4"/>
    <cellStyle name="Normal2" xfId="27"/>
    <cellStyle name="Percent" xfId="28"/>
    <cellStyle name="Percent 2" xfId="44"/>
    <cellStyle name="POZ" xfId="29"/>
    <cellStyle name="TON" xfId="30"/>
    <cellStyle name="Total" xfId="31"/>
    <cellStyle name="Virgül [0]_1" xfId="32"/>
    <cellStyle name="Virgül 2" xfId="1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="60" zoomScaleNormal="100" workbookViewId="0">
      <selection activeCell="D12" sqref="D12"/>
    </sheetView>
  </sheetViews>
  <sheetFormatPr defaultRowHeight="15"/>
  <cols>
    <col min="1" max="1" width="8" customWidth="1"/>
    <col min="2" max="2" width="30" customWidth="1"/>
    <col min="3" max="3" width="11.28515625" customWidth="1"/>
    <col min="4" max="4" width="17.42578125" customWidth="1"/>
    <col min="5" max="5" width="10.140625" customWidth="1"/>
    <col min="6" max="6" width="10.85546875" customWidth="1"/>
    <col min="9" max="9" width="13.5703125" customWidth="1"/>
    <col min="10" max="10" width="13.140625" customWidth="1"/>
    <col min="11" max="11" width="12.7109375" customWidth="1"/>
    <col min="12" max="12" width="12.5703125" customWidth="1"/>
    <col min="13" max="14" width="9.42578125" bestFit="1" customWidth="1"/>
  </cols>
  <sheetData>
    <row r="1" spans="1:19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9" ht="26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9" ht="42.75">
      <c r="A4" s="9"/>
      <c r="B4" s="51" t="s">
        <v>56</v>
      </c>
      <c r="C4" s="51"/>
      <c r="D4" s="20" t="s">
        <v>65</v>
      </c>
      <c r="E4" s="10"/>
      <c r="F4" s="11"/>
      <c r="G4" s="14"/>
      <c r="H4" s="16"/>
      <c r="I4" s="12"/>
      <c r="J4" s="9"/>
      <c r="K4" s="9"/>
      <c r="L4" s="9"/>
      <c r="M4" s="9"/>
      <c r="N4" s="13"/>
      <c r="O4" s="9"/>
      <c r="P4" s="9"/>
      <c r="Q4" s="9"/>
      <c r="R4" s="9"/>
      <c r="S4" s="9"/>
    </row>
    <row r="5" spans="1:19" ht="15.75" thickBot="1">
      <c r="A5" s="1"/>
      <c r="B5" s="1"/>
      <c r="C5" s="1"/>
      <c r="D5" s="1"/>
      <c r="E5" s="1"/>
      <c r="F5" s="1"/>
      <c r="G5" s="1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70.5" customHeight="1">
      <c r="A6" s="33" t="s">
        <v>0</v>
      </c>
      <c r="B6" s="34" t="s">
        <v>1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4" t="s">
        <v>36</v>
      </c>
      <c r="J6" s="34" t="s">
        <v>8</v>
      </c>
      <c r="K6" s="34" t="s">
        <v>9</v>
      </c>
      <c r="L6" s="34" t="s">
        <v>10</v>
      </c>
      <c r="M6" s="35" t="s">
        <v>11</v>
      </c>
      <c r="N6" s="36" t="s">
        <v>12</v>
      </c>
      <c r="O6" s="17"/>
      <c r="P6" s="17"/>
      <c r="Q6" s="17"/>
      <c r="R6" s="17"/>
      <c r="S6" s="17"/>
    </row>
    <row r="7" spans="1:19" ht="56.25" customHeight="1">
      <c r="A7" s="37">
        <v>1</v>
      </c>
      <c r="B7" s="31" t="s">
        <v>49</v>
      </c>
      <c r="C7" s="27" t="s">
        <v>13</v>
      </c>
      <c r="D7" s="27" t="s">
        <v>17</v>
      </c>
      <c r="E7" s="27" t="s">
        <v>18</v>
      </c>
      <c r="F7" s="27" t="s">
        <v>19</v>
      </c>
      <c r="G7" s="27" t="s">
        <v>16</v>
      </c>
      <c r="H7" s="26" t="s">
        <v>20</v>
      </c>
      <c r="I7" s="28">
        <v>10300000</v>
      </c>
      <c r="J7" s="28">
        <v>300000</v>
      </c>
      <c r="K7" s="28">
        <v>5500000</v>
      </c>
      <c r="L7" s="28">
        <v>933930</v>
      </c>
      <c r="M7" s="29">
        <v>17</v>
      </c>
      <c r="N7" s="38">
        <v>20</v>
      </c>
      <c r="O7" s="18"/>
      <c r="P7" s="18"/>
      <c r="Q7" s="18"/>
      <c r="R7" s="18"/>
      <c r="S7" s="18"/>
    </row>
    <row r="8" spans="1:19" ht="53.25" customHeight="1">
      <c r="A8" s="37">
        <v>2</v>
      </c>
      <c r="B8" s="47" t="s">
        <v>47</v>
      </c>
      <c r="C8" s="27" t="s">
        <v>13</v>
      </c>
      <c r="D8" s="45" t="s">
        <v>38</v>
      </c>
      <c r="E8" s="27" t="s">
        <v>45</v>
      </c>
      <c r="F8" s="27" t="s">
        <v>45</v>
      </c>
      <c r="G8" s="27" t="s">
        <v>16</v>
      </c>
      <c r="H8" s="26" t="s">
        <v>48</v>
      </c>
      <c r="I8" s="28">
        <v>1399814</v>
      </c>
      <c r="J8" s="28">
        <v>10000</v>
      </c>
      <c r="K8" s="28">
        <v>500000</v>
      </c>
      <c r="L8" s="28">
        <v>165000</v>
      </c>
      <c r="M8" s="29">
        <v>33</v>
      </c>
      <c r="N8" s="38">
        <v>70</v>
      </c>
      <c r="O8" s="18"/>
      <c r="P8" s="18"/>
      <c r="Q8" s="18"/>
      <c r="R8" s="18"/>
      <c r="S8" s="18"/>
    </row>
    <row r="9" spans="1:19" ht="101.25" customHeight="1">
      <c r="A9" s="37">
        <v>3</v>
      </c>
      <c r="B9" s="30" t="s">
        <v>24</v>
      </c>
      <c r="C9" s="27" t="s">
        <v>13</v>
      </c>
      <c r="D9" s="27" t="s">
        <v>59</v>
      </c>
      <c r="E9" s="27" t="s">
        <v>45</v>
      </c>
      <c r="F9" s="27" t="s">
        <v>51</v>
      </c>
      <c r="G9" s="27" t="s">
        <v>16</v>
      </c>
      <c r="H9" s="26" t="s">
        <v>25</v>
      </c>
      <c r="I9" s="28">
        <v>45000000</v>
      </c>
      <c r="J9" s="28">
        <v>2000</v>
      </c>
      <c r="K9" s="28">
        <v>6000000</v>
      </c>
      <c r="L9" s="28">
        <v>0</v>
      </c>
      <c r="M9" s="29">
        <v>0</v>
      </c>
      <c r="N9" s="38">
        <v>0</v>
      </c>
      <c r="O9" s="32"/>
      <c r="P9" s="18"/>
      <c r="Q9" s="18"/>
      <c r="R9" s="18"/>
      <c r="S9" s="18"/>
    </row>
    <row r="10" spans="1:19" ht="125.25" customHeight="1">
      <c r="A10" s="37">
        <v>4</v>
      </c>
      <c r="B10" s="31" t="s">
        <v>52</v>
      </c>
      <c r="C10" s="27" t="s">
        <v>13</v>
      </c>
      <c r="D10" s="27" t="s">
        <v>39</v>
      </c>
      <c r="E10" s="27" t="s">
        <v>14</v>
      </c>
      <c r="F10" s="27" t="s">
        <v>14</v>
      </c>
      <c r="G10" s="27" t="s">
        <v>16</v>
      </c>
      <c r="H10" s="26" t="s">
        <v>46</v>
      </c>
      <c r="I10" s="28">
        <v>50000000</v>
      </c>
      <c r="J10" s="28">
        <v>0</v>
      </c>
      <c r="K10" s="28">
        <v>1000000</v>
      </c>
      <c r="L10" s="28">
        <v>0</v>
      </c>
      <c r="M10" s="29">
        <v>0</v>
      </c>
      <c r="N10" s="38">
        <v>0</v>
      </c>
      <c r="O10" s="32"/>
      <c r="P10" s="18"/>
      <c r="Q10" s="18"/>
      <c r="R10" s="18"/>
      <c r="S10" s="18"/>
    </row>
    <row r="11" spans="1:19" ht="67.5" customHeight="1">
      <c r="A11" s="37">
        <v>5</v>
      </c>
      <c r="B11" s="46" t="s">
        <v>40</v>
      </c>
      <c r="C11" s="27" t="s">
        <v>13</v>
      </c>
      <c r="D11" s="31" t="s">
        <v>41</v>
      </c>
      <c r="E11" s="27" t="s">
        <v>45</v>
      </c>
      <c r="F11" s="27" t="s">
        <v>51</v>
      </c>
      <c r="G11" s="27" t="s">
        <v>16</v>
      </c>
      <c r="H11" s="26" t="s">
        <v>42</v>
      </c>
      <c r="I11" s="28">
        <v>12000000</v>
      </c>
      <c r="J11" s="28">
        <v>0</v>
      </c>
      <c r="K11" s="28">
        <v>1000000</v>
      </c>
      <c r="L11" s="28">
        <v>0</v>
      </c>
      <c r="M11" s="29">
        <v>0</v>
      </c>
      <c r="N11" s="38">
        <v>0</v>
      </c>
      <c r="O11" s="32"/>
      <c r="P11" s="18"/>
      <c r="Q11" s="18"/>
      <c r="R11" s="18"/>
      <c r="S11" s="18"/>
    </row>
    <row r="12" spans="1:19" ht="74.25" customHeight="1">
      <c r="A12" s="37">
        <v>6</v>
      </c>
      <c r="B12" s="31" t="s">
        <v>34</v>
      </c>
      <c r="C12" s="27" t="s">
        <v>13</v>
      </c>
      <c r="D12" s="27" t="s">
        <v>26</v>
      </c>
      <c r="E12" s="27" t="s">
        <v>14</v>
      </c>
      <c r="F12" s="27" t="s">
        <v>14</v>
      </c>
      <c r="G12" s="27" t="s">
        <v>16</v>
      </c>
      <c r="H12" s="26" t="s">
        <v>27</v>
      </c>
      <c r="I12" s="28">
        <v>190000</v>
      </c>
      <c r="J12" s="28">
        <v>0</v>
      </c>
      <c r="K12" s="28">
        <v>20000</v>
      </c>
      <c r="L12" s="28">
        <v>0</v>
      </c>
      <c r="M12" s="29">
        <v>0</v>
      </c>
      <c r="N12" s="38">
        <v>0</v>
      </c>
      <c r="O12" s="18"/>
      <c r="P12" s="18"/>
      <c r="Q12" s="18"/>
      <c r="R12" s="18"/>
      <c r="S12" s="18"/>
    </row>
    <row r="13" spans="1:19" ht="126" customHeight="1">
      <c r="A13" s="37">
        <v>7</v>
      </c>
      <c r="B13" s="31" t="s">
        <v>37</v>
      </c>
      <c r="C13" s="27" t="s">
        <v>13</v>
      </c>
      <c r="D13" s="31" t="s">
        <v>28</v>
      </c>
      <c r="E13" s="27" t="s">
        <v>29</v>
      </c>
      <c r="F13" s="27" t="s">
        <v>30</v>
      </c>
      <c r="G13" s="27" t="s">
        <v>16</v>
      </c>
      <c r="H13" s="26" t="s">
        <v>27</v>
      </c>
      <c r="I13" s="28">
        <v>8000</v>
      </c>
      <c r="J13" s="28">
        <v>2000</v>
      </c>
      <c r="K13" s="28">
        <v>2000</v>
      </c>
      <c r="L13" s="28">
        <v>0</v>
      </c>
      <c r="M13" s="29">
        <v>0</v>
      </c>
      <c r="N13" s="38">
        <v>0</v>
      </c>
      <c r="O13" s="18"/>
      <c r="P13" s="18"/>
      <c r="Q13" s="18"/>
      <c r="R13" s="18"/>
      <c r="S13" s="18"/>
    </row>
    <row r="14" spans="1:19" ht="89.25" customHeight="1">
      <c r="A14" s="37">
        <v>8</v>
      </c>
      <c r="B14" s="31" t="s">
        <v>33</v>
      </c>
      <c r="C14" s="27" t="s">
        <v>13</v>
      </c>
      <c r="D14" s="31" t="s">
        <v>31</v>
      </c>
      <c r="E14" s="27" t="s">
        <v>32</v>
      </c>
      <c r="F14" s="27" t="s">
        <v>32</v>
      </c>
      <c r="G14" s="27" t="s">
        <v>16</v>
      </c>
      <c r="H14" s="26" t="s">
        <v>27</v>
      </c>
      <c r="I14" s="28">
        <v>8000</v>
      </c>
      <c r="J14" s="28">
        <v>2000</v>
      </c>
      <c r="K14" s="28">
        <v>2000</v>
      </c>
      <c r="L14" s="28">
        <v>0</v>
      </c>
      <c r="M14" s="29">
        <v>0</v>
      </c>
      <c r="N14" s="38">
        <v>0</v>
      </c>
      <c r="O14" s="18"/>
      <c r="P14" s="18"/>
      <c r="Q14" s="18"/>
      <c r="R14" s="18"/>
      <c r="S14" s="18"/>
    </row>
    <row r="15" spans="1:19" ht="74.25" customHeight="1">
      <c r="A15" s="37">
        <v>9</v>
      </c>
      <c r="B15" s="46" t="s">
        <v>43</v>
      </c>
      <c r="C15" s="27" t="s">
        <v>13</v>
      </c>
      <c r="D15" s="31" t="s">
        <v>44</v>
      </c>
      <c r="E15" s="27" t="s">
        <v>45</v>
      </c>
      <c r="F15" s="27" t="s">
        <v>45</v>
      </c>
      <c r="G15" s="27" t="s">
        <v>16</v>
      </c>
      <c r="H15" s="26" t="s">
        <v>42</v>
      </c>
      <c r="I15" s="28">
        <v>8000</v>
      </c>
      <c r="J15" s="28">
        <v>0</v>
      </c>
      <c r="K15" s="28">
        <v>2000</v>
      </c>
      <c r="L15" s="28">
        <v>0</v>
      </c>
      <c r="M15" s="29">
        <v>0</v>
      </c>
      <c r="N15" s="38">
        <v>0</v>
      </c>
      <c r="O15" s="18"/>
      <c r="P15" s="18"/>
      <c r="Q15" s="18"/>
      <c r="R15" s="18"/>
      <c r="S15" s="18"/>
    </row>
    <row r="16" spans="1:19" ht="61.5" customHeight="1">
      <c r="A16" s="37">
        <v>10</v>
      </c>
      <c r="B16" s="46" t="s">
        <v>60</v>
      </c>
      <c r="C16" s="27" t="s">
        <v>13</v>
      </c>
      <c r="D16" s="31" t="s">
        <v>50</v>
      </c>
      <c r="E16" s="27" t="s">
        <v>14</v>
      </c>
      <c r="F16" s="27" t="s">
        <v>14</v>
      </c>
      <c r="G16" s="27" t="s">
        <v>16</v>
      </c>
      <c r="H16" s="26" t="s">
        <v>42</v>
      </c>
      <c r="I16" s="28">
        <v>65000</v>
      </c>
      <c r="J16" s="28">
        <v>0</v>
      </c>
      <c r="K16" s="28">
        <v>10000</v>
      </c>
      <c r="L16" s="28">
        <v>0</v>
      </c>
      <c r="M16" s="29">
        <v>0</v>
      </c>
      <c r="N16" s="38">
        <v>0</v>
      </c>
      <c r="O16" s="18"/>
      <c r="P16" s="18"/>
      <c r="Q16" s="18"/>
      <c r="R16" s="18"/>
      <c r="S16" s="18"/>
    </row>
    <row r="17" spans="1:19" ht="53.25" customHeight="1">
      <c r="A17" s="37">
        <v>11</v>
      </c>
      <c r="B17" s="30" t="s">
        <v>21</v>
      </c>
      <c r="C17" s="27" t="s">
        <v>13</v>
      </c>
      <c r="D17" s="44" t="s">
        <v>53</v>
      </c>
      <c r="E17" s="27" t="s">
        <v>18</v>
      </c>
      <c r="F17" s="27" t="s">
        <v>22</v>
      </c>
      <c r="G17" s="27" t="s">
        <v>16</v>
      </c>
      <c r="H17" s="26" t="s">
        <v>23</v>
      </c>
      <c r="I17" s="28">
        <v>8800000</v>
      </c>
      <c r="J17" s="28">
        <v>2000</v>
      </c>
      <c r="K17" s="28">
        <v>2000</v>
      </c>
      <c r="L17" s="28">
        <v>0</v>
      </c>
      <c r="M17" s="29">
        <v>0</v>
      </c>
      <c r="N17" s="38">
        <v>0</v>
      </c>
      <c r="O17" s="18"/>
      <c r="P17" s="18"/>
      <c r="Q17" s="18"/>
      <c r="R17" s="18"/>
      <c r="S17" s="18"/>
    </row>
    <row r="18" spans="1:19" ht="39.75" customHeight="1" thickBot="1">
      <c r="A18" s="39"/>
      <c r="B18" s="53" t="s">
        <v>15</v>
      </c>
      <c r="C18" s="54"/>
      <c r="D18" s="54"/>
      <c r="E18" s="54"/>
      <c r="F18" s="54"/>
      <c r="G18" s="54"/>
      <c r="H18" s="55"/>
      <c r="I18" s="40">
        <f>SUM(I7:I17)</f>
        <v>127778814</v>
      </c>
      <c r="J18" s="40">
        <f>SUM(J7:J17)</f>
        <v>318000</v>
      </c>
      <c r="K18" s="40">
        <f>SUM(K7:K17)</f>
        <v>14038000</v>
      </c>
      <c r="L18" s="48">
        <f>SUM(L7:L17)</f>
        <v>1098930</v>
      </c>
      <c r="M18" s="59">
        <v>25</v>
      </c>
      <c r="N18" s="41">
        <v>45</v>
      </c>
      <c r="O18" s="42"/>
      <c r="P18" s="43"/>
      <c r="Q18" s="43"/>
      <c r="R18" s="43"/>
      <c r="S18" s="19"/>
    </row>
    <row r="19" spans="1:19">
      <c r="A19" s="3"/>
      <c r="B19" s="4"/>
      <c r="C19" s="4"/>
      <c r="D19" s="4"/>
      <c r="E19" s="4"/>
      <c r="F19" s="4"/>
      <c r="G19" s="3"/>
      <c r="H19" s="5"/>
      <c r="I19" s="5"/>
      <c r="J19" s="5"/>
      <c r="K19" s="5"/>
      <c r="L19" s="6"/>
      <c r="M19" s="6"/>
      <c r="N19" s="3"/>
      <c r="O19" s="7"/>
      <c r="P19" s="1"/>
      <c r="Q19" s="1"/>
      <c r="R19" s="1"/>
    </row>
    <row r="20" spans="1:19">
      <c r="A20" s="3"/>
      <c r="B20" s="15"/>
      <c r="C20" s="4"/>
      <c r="D20" s="4"/>
      <c r="E20" s="4"/>
      <c r="F20" s="4"/>
      <c r="G20" s="56"/>
      <c r="H20" s="57"/>
      <c r="I20" s="5"/>
      <c r="J20" s="5"/>
      <c r="K20" s="5"/>
      <c r="L20" s="5"/>
      <c r="M20" s="6"/>
      <c r="N20" s="3"/>
      <c r="O20" s="1"/>
      <c r="P20" s="7"/>
      <c r="Q20" s="1"/>
      <c r="R20" s="1"/>
    </row>
    <row r="21" spans="1:19">
      <c r="A21" s="3"/>
      <c r="B21" s="15"/>
      <c r="C21" s="4"/>
      <c r="D21" s="4"/>
      <c r="E21" s="4"/>
      <c r="F21" s="4"/>
      <c r="G21" s="3"/>
      <c r="H21" s="5"/>
      <c r="I21" s="5"/>
      <c r="J21" s="5"/>
      <c r="K21" s="5"/>
      <c r="L21" s="5"/>
      <c r="M21" s="6"/>
      <c r="N21" s="3"/>
      <c r="O21" s="1"/>
      <c r="P21" s="1"/>
      <c r="Q21" s="1"/>
      <c r="R21" s="1"/>
    </row>
    <row r="22" spans="1:19" ht="15.75">
      <c r="A22" s="3"/>
      <c r="B22" s="58" t="s">
        <v>54</v>
      </c>
      <c r="C22" s="52"/>
      <c r="D22" s="52"/>
      <c r="E22" s="52"/>
      <c r="F22" s="52"/>
      <c r="G22" s="22"/>
      <c r="H22" s="58" t="s">
        <v>35</v>
      </c>
      <c r="I22" s="58"/>
      <c r="J22" s="58"/>
      <c r="K22" s="8"/>
      <c r="L22" s="8"/>
      <c r="M22" s="1"/>
      <c r="N22" s="1"/>
      <c r="O22" s="1"/>
      <c r="P22" s="1"/>
      <c r="Q22" s="1"/>
      <c r="R22" s="1"/>
    </row>
    <row r="23" spans="1:19" ht="15.75">
      <c r="A23" s="3"/>
      <c r="B23" s="23"/>
      <c r="C23" s="23"/>
      <c r="D23" s="23"/>
      <c r="E23" s="21"/>
      <c r="F23" s="21"/>
      <c r="G23" s="22"/>
      <c r="H23" s="24"/>
      <c r="I23" s="24"/>
      <c r="J23" s="24"/>
      <c r="K23" s="5"/>
      <c r="L23" s="5"/>
      <c r="M23" s="1"/>
      <c r="N23" s="1"/>
      <c r="O23" s="1"/>
      <c r="P23" s="1"/>
      <c r="Q23" s="1"/>
      <c r="R23" s="1"/>
    </row>
    <row r="24" spans="1:19" ht="15.75">
      <c r="A24" s="3"/>
      <c r="B24" s="21"/>
      <c r="C24" s="21"/>
      <c r="D24" s="21"/>
      <c r="E24" s="21"/>
      <c r="F24" s="21"/>
      <c r="G24" s="21"/>
      <c r="H24" s="21"/>
      <c r="I24" s="21"/>
      <c r="J24" s="21"/>
      <c r="K24" s="5"/>
      <c r="L24" s="5"/>
      <c r="M24" s="1"/>
      <c r="N24" s="1"/>
      <c r="O24" s="1"/>
      <c r="P24" s="1"/>
      <c r="Q24" s="1"/>
      <c r="R24" s="1"/>
    </row>
    <row r="25" spans="1:19" ht="15.75">
      <c r="B25" s="52" t="s">
        <v>57</v>
      </c>
      <c r="C25" s="52"/>
      <c r="D25" s="52" t="s">
        <v>61</v>
      </c>
      <c r="E25" s="52"/>
      <c r="F25" s="52"/>
      <c r="G25" s="25"/>
      <c r="H25" s="52" t="s">
        <v>63</v>
      </c>
      <c r="I25" s="52"/>
      <c r="J25" s="52"/>
    </row>
    <row r="26" spans="1:19" ht="15.75">
      <c r="B26" s="52" t="s">
        <v>58</v>
      </c>
      <c r="C26" s="52"/>
      <c r="D26" s="52" t="s">
        <v>62</v>
      </c>
      <c r="E26" s="52"/>
      <c r="F26" s="52"/>
      <c r="G26" s="25"/>
      <c r="H26" s="52" t="s">
        <v>64</v>
      </c>
      <c r="I26" s="52"/>
      <c r="J26" s="52"/>
    </row>
  </sheetData>
  <mergeCells count="12">
    <mergeCell ref="A1:N2"/>
    <mergeCell ref="B4:C4"/>
    <mergeCell ref="B26:C26"/>
    <mergeCell ref="H26:J26"/>
    <mergeCell ref="B18:H18"/>
    <mergeCell ref="G20:H20"/>
    <mergeCell ref="H22:J22"/>
    <mergeCell ref="B25:C25"/>
    <mergeCell ref="H25:J25"/>
    <mergeCell ref="B22:F22"/>
    <mergeCell ref="D25:F25"/>
    <mergeCell ref="D26:F26"/>
  </mergeCells>
  <pageMargins left="0.70866141732283472" right="0.70866141732283472" top="1.5354330708661419" bottom="0.74803149606299213" header="0.31496062992125984" footer="0.31496062992125984"/>
  <pageSetup paperSize="8" scale="74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N.ÖZ</dc:creator>
  <cp:lastModifiedBy>Bekir TARHAN</cp:lastModifiedBy>
  <cp:lastPrinted>2017-07-10T11:33:06Z</cp:lastPrinted>
  <dcterms:created xsi:type="dcterms:W3CDTF">2016-07-18T08:41:42Z</dcterms:created>
  <dcterms:modified xsi:type="dcterms:W3CDTF">2017-08-04T06:55:21Z</dcterms:modified>
</cp:coreProperties>
</file>